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пр-кт, 38б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<sst xmlns="http://schemas.openxmlformats.org/spreadsheetml/2006/main" count="38" uniqueCount="34">
  <si>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</si>
  <si>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</si>
  <si>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</si>
  <si>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</si>
  <si>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</si>
  <si>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</si>
  <si>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</si>
  <si>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</si>
  <si>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</si>
  <si>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</si>
  <si>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</si>
  <si>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</si>
  <si>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</si>
  <si>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</si>
  <si>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</si>
  <si>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</si>
  <si>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</si>
  <si>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</si>
  <si>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</si>
  <si>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</si>
  <si>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</si>
  <si>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</si>
  <si>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</si>
  <si>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</si>
  <si>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</si>
  <si>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</si>
  <si>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</si>
  <si>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</si>
  <si>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</si>
  <si>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</si>
  <si>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</si>
  <si>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</si>
  <si>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</si>
  <si>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пр-кт, 38б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</si>
</sst>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4.710937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358.08600000000001</v>
      </c>
      <c r="D11" s="49">
        <v>270275.33</v>
      </c>
      <c r="E11" s="50">
        <v>10287.1</v>
      </c>
      <c r="F11" s="48">
        <v>1.6E-2</v>
      </c>
      <c r="G11" s="23">
        <v>703.38</v>
      </c>
      <c r="H11" s="23">
        <v>877.55</v>
      </c>
      <c r="I11" s="23">
        <v>1383.48</v>
      </c>
      <c r="J11" s="23">
        <v>270311.67</v>
      </c>
      <c r="K11" s="24">
        <v>3.4809227090239231E-2</v>
      </c>
      <c r="L11" s="25">
        <f>J11-D11</f>
        <v>36.339999999967404</v>
      </c>
    </row>
    <row r="12" spans="2:12" s="26" customFormat="1" ht="27.75" customHeight="1" x14ac:dyDescent="0.25">
      <c r="B12" s="22" t="s">
        <v>18</v>
      </c>
      <c r="C12" s="48">
        <v>378.65699999999998</v>
      </c>
      <c r="D12" s="49">
        <v>285974.78999999998</v>
      </c>
      <c r="E12" s="50">
        <v>10287.1</v>
      </c>
      <c r="F12" s="48">
        <v>1.6E-2</v>
      </c>
      <c r="G12" s="23">
        <v>703.38</v>
      </c>
      <c r="H12" s="23">
        <v>877.55</v>
      </c>
      <c r="I12" s="23">
        <v>1383.48</v>
      </c>
      <c r="J12" s="23">
        <v>286403.16000000003</v>
      </c>
      <c r="K12" s="24">
        <v>3.6808916021036052E-2</v>
      </c>
      <c r="L12" s="25">
        <f t="shared" ref="L12:L22" si="0">J12-D12</f>
        <v>428.37000000005355</v>
      </c>
    </row>
    <row r="13" spans="2:12" s="26" customFormat="1" ht="27.75" customHeight="1" x14ac:dyDescent="0.25">
      <c r="B13" s="22" t="s">
        <v>19</v>
      </c>
      <c r="C13" s="48">
        <v>287.517</v>
      </c>
      <c r="D13" s="49">
        <v>217303.06</v>
      </c>
      <c r="E13" s="50">
        <v>10287.1</v>
      </c>
      <c r="F13" s="48">
        <v>1.6E-2</v>
      </c>
      <c r="G13" s="23">
        <v>703.38</v>
      </c>
      <c r="H13" s="23">
        <v>877.55</v>
      </c>
      <c r="I13" s="23">
        <v>1383.48</v>
      </c>
      <c r="J13" s="23">
        <v>217198.69000000003</v>
      </c>
      <c r="K13" s="24">
        <v>2.7949276278056982E-2</v>
      </c>
      <c r="L13" s="25">
        <f t="shared" si="0"/>
        <v>-104.36999999996624</v>
      </c>
    </row>
    <row r="14" spans="2:12" s="26" customFormat="1" ht="27.75" customHeight="1" x14ac:dyDescent="0.25">
      <c r="B14" s="22" t="s">
        <v>20</v>
      </c>
      <c r="C14" s="48">
        <v>189.81700000000001</v>
      </c>
      <c r="D14" s="49">
        <v>143635.67000000001</v>
      </c>
      <c r="E14" s="50">
        <v>10287.100250244141</v>
      </c>
      <c r="F14" s="48">
        <v>1.6E-2</v>
      </c>
      <c r="G14" s="23">
        <v>703.38</v>
      </c>
      <c r="H14" s="23">
        <v>877.55</v>
      </c>
      <c r="I14" s="23">
        <v>1383.48</v>
      </c>
      <c r="J14" s="23">
        <v>143526.72998046875</v>
      </c>
      <c r="K14" s="24">
        <v>1.8451944219703229E-2</v>
      </c>
      <c r="L14" s="25">
        <f t="shared" si="0"/>
        <v>-108.94001953126281</v>
      </c>
    </row>
    <row r="15" spans="2:12" s="26" customFormat="1" ht="27.75" customHeight="1" x14ac:dyDescent="0.25">
      <c r="B15" s="22" t="s">
        <v>21</v>
      </c>
      <c r="C15" s="48">
        <v>154.369</v>
      </c>
      <c r="D15" s="49">
        <v>116814.22</v>
      </c>
      <c r="E15" s="50">
        <v>10287.100006103516</v>
      </c>
      <c r="F15" s="48">
        <v>1.6E-2</v>
      </c>
      <c r="G15" s="23">
        <v>703.38</v>
      </c>
      <c r="H15" s="23">
        <v>877.55</v>
      </c>
      <c r="I15" s="23">
        <v>1383.48</v>
      </c>
      <c r="J15" s="23">
        <v>119046.61953735352</v>
      </c>
      <c r="K15" s="24">
        <v>1.5006075561471181E-2</v>
      </c>
      <c r="L15" s="25">
        <f t="shared" si="0"/>
        <v>2232.3995373535145</v>
      </c>
    </row>
    <row r="16" spans="2:12" s="26" customFormat="1" ht="27.75" customHeight="1" x14ac:dyDescent="0.25">
      <c r="B16" s="22" t="s">
        <v>22</v>
      </c>
      <c r="C16" s="48">
        <v>23.234999999999999</v>
      </c>
      <c r="D16" s="49">
        <v>17600.12</v>
      </c>
      <c r="E16" s="50">
        <v>10286.200000000001</v>
      </c>
      <c r="F16" s="48">
        <v>1.6E-2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2.2588516653380256E-3</v>
      </c>
      <c r="L16" s="25">
        <f t="shared" si="0"/>
        <v>-17600.12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10286.199999999999</v>
      </c>
      <c r="F17" s="48">
        <v>1.6E-2</v>
      </c>
      <c r="G17" s="23">
        <v>744.88</v>
      </c>
      <c r="H17" s="23">
        <v>929.33</v>
      </c>
      <c r="I17" s="23">
        <v>1444.36</v>
      </c>
      <c r="J17" s="23">
        <v>131180.36000000002</v>
      </c>
      <c r="K17" s="24">
        <v>0</v>
      </c>
      <c r="L17" s="25">
        <f t="shared" si="0"/>
        <v>131180.36000000002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10286.199999999999</v>
      </c>
      <c r="F18" s="48">
        <v>1.6E-2</v>
      </c>
      <c r="G18" s="23">
        <v>744.88</v>
      </c>
      <c r="H18" s="23">
        <v>929.33</v>
      </c>
      <c r="I18" s="23">
        <v>1444.36</v>
      </c>
      <c r="J18" s="23">
        <v>131233.48000000001</v>
      </c>
      <c r="K18" s="24">
        <v>0</v>
      </c>
      <c r="L18" s="25">
        <f t="shared" si="0"/>
        <v>131233.48000000001</v>
      </c>
    </row>
    <row r="19" spans="2:12" s="26" customFormat="1" ht="27.75" customHeight="1" x14ac:dyDescent="0.25">
      <c r="B19" s="22" t="s">
        <v>25</v>
      </c>
      <c r="C19" s="48">
        <v>44.737000000000002</v>
      </c>
      <c r="D19" s="49">
        <v>35682.54</v>
      </c>
      <c r="E19" s="50">
        <v>10286.200286865234</v>
      </c>
      <c r="F19" s="48">
        <v>1.6000000759959221E-2</v>
      </c>
      <c r="G19" s="23">
        <v>744.88</v>
      </c>
      <c r="H19" s="23">
        <v>929.33</v>
      </c>
      <c r="I19" s="23">
        <v>1444.36</v>
      </c>
      <c r="J19" s="23">
        <v>131268.90124511719</v>
      </c>
      <c r="K19" s="24">
        <v>4.3492250541850765E-3</v>
      </c>
      <c r="L19" s="25">
        <f t="shared" si="0"/>
        <v>95586.361245117179</v>
      </c>
    </row>
    <row r="20" spans="2:12" s="26" customFormat="1" ht="27.75" customHeight="1" x14ac:dyDescent="0.25">
      <c r="B20" s="22" t="s">
        <v>26</v>
      </c>
      <c r="C20" s="48">
        <v>161.84399999999999</v>
      </c>
      <c r="D20" s="49">
        <v>129742.19</v>
      </c>
      <c r="E20" s="50">
        <v>10286.199897766113</v>
      </c>
      <c r="F20" s="48">
        <v>1.6000000759959221E-2</v>
      </c>
      <c r="G20" s="23">
        <v>744.88</v>
      </c>
      <c r="H20" s="23">
        <v>929.33</v>
      </c>
      <c r="I20" s="23">
        <v>1444.36</v>
      </c>
      <c r="J20" s="23">
        <v>131935.03015136719</v>
      </c>
      <c r="K20" s="24">
        <v>1.5734090491003209E-2</v>
      </c>
      <c r="L20" s="25">
        <f t="shared" si="0"/>
        <v>2192.8401513671852</v>
      </c>
    </row>
    <row r="21" spans="2:12" s="26" customFormat="1" ht="27.75" customHeight="1" x14ac:dyDescent="0.25">
      <c r="B21" s="22" t="s">
        <v>27</v>
      </c>
      <c r="C21" s="48">
        <v>240.03100000000001</v>
      </c>
      <c r="D21" s="49">
        <v>192414.89</v>
      </c>
      <c r="E21" s="50">
        <v>10286.199999999999</v>
      </c>
      <c r="F21" s="48">
        <v>1.6E-2</v>
      </c>
      <c r="G21" s="23">
        <v>744.88</v>
      </c>
      <c r="H21" s="23">
        <v>929.33</v>
      </c>
      <c r="I21" s="23">
        <v>1444.36</v>
      </c>
      <c r="J21" s="23">
        <v>131931.19</v>
      </c>
      <c r="K21" s="24">
        <v>2.3335245280083999E-2</v>
      </c>
      <c r="L21" s="25">
        <f t="shared" si="0"/>
        <v>-60483.700000000012</v>
      </c>
    </row>
    <row r="22" spans="2:12" s="26" customFormat="1" ht="27.75" customHeight="1" x14ac:dyDescent="0.25">
      <c r="B22" s="22" t="s">
        <v>28</v>
      </c>
      <c r="C22" s="48">
        <v>333.46500000000003</v>
      </c>
      <c r="D22" s="49">
        <v>265792.52</v>
      </c>
      <c r="E22" s="50">
        <v>10286.199798583984</v>
      </c>
      <c r="F22" s="48">
        <v>1.6000000759959221E-2</v>
      </c>
      <c r="G22" s="23">
        <v>744.88</v>
      </c>
      <c r="H22" s="23">
        <v>929.33</v>
      </c>
      <c r="I22" s="23">
        <v>1444.36</v>
      </c>
      <c r="J22" s="23">
        <v>131180.05065917969</v>
      </c>
      <c r="K22" s="24">
        <v>3.2418678086138811E-2</v>
      </c>
      <c r="L22" s="25">
        <f t="shared" si="0"/>
        <v>-134612.46934082033</v>
      </c>
    </row>
    <row r="23" spans="2:12" s="26" customFormat="1" ht="15" x14ac:dyDescent="0.25">
      <c r="B23" s="27" t="s">
        <v>29</v>
      </c>
      <c r="C23" s="28">
        <f>SUM(C11:C22)</f>
        <v>2171.7579999999998</v>
      </c>
      <c r="D23" s="28">
        <f>SUM(D11:D22)</f>
        <v>1675235.33</v>
      </c>
      <c r="E23" s="47">
        <f>E22</f>
        <v>10286.199798583984</v>
      </c>
      <c r="F23" s="30">
        <f>SUM(F11:F22)/12</f>
        <v>1.6000000189989805E-2</v>
      </c>
      <c r="G23" s="29"/>
      <c r="H23" s="29"/>
      <c r="I23" s="29"/>
      <c r="J23" s="29">
        <f>SUM(J11:J22)</f>
        <v>1825215.8815734864</v>
      </c>
      <c r="K23" s="31">
        <f>SUM(K11:K22)/12</f>
        <v>1.7593460812271314E-2</v>
      </c>
      <c r="L23" s="29">
        <f t="shared" ref="L23" si="1">SUM(L11:L22)</f>
        <v>149980.55157348636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38б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2019-04-05T10:18:43Z</dcterms:modified>
</cp:coreProperties>
</file>